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loveless\Desktop\CoCurric Assessment\Rubrics\"/>
    </mc:Choice>
  </mc:AlternateContent>
  <bookViews>
    <workbookView xWindow="0" yWindow="0" windowWidth="23040" windowHeight="9192" tabRatio="834"/>
  </bookViews>
  <sheets>
    <sheet name="Rubric" sheetId="2" r:id="rId1"/>
    <sheet name="Data Collection" sheetId="5" r:id="rId2"/>
    <sheet name="Data Table 1" sheetId="3" r:id="rId3"/>
    <sheet name="Data Table 2" sheetId="6" r:id="rId4"/>
    <sheet name="Data Table 3" sheetId="7" r:id="rId5"/>
    <sheet name="Data Table 4" sheetId="8" r:id="rId6"/>
    <sheet name="Data Table 5" sheetId="9" r:id="rId7"/>
    <sheet name="Data Table 6" sheetId="10" r:id="rId8"/>
  </sheets>
  <definedNames>
    <definedName name="Location">#REF!</definedName>
    <definedName name="Modality">#REF!</definedName>
    <definedName name="RubricChoices">#REF!</definedName>
    <definedName name="RubricRoun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5" l="1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B3" i="5"/>
  <c r="A3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B33" i="5"/>
  <c r="A33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B27" i="5"/>
  <c r="A27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B21" i="5"/>
  <c r="A21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B15" i="5"/>
  <c r="A15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B9" i="5"/>
  <c r="A9" i="5"/>
  <c r="G11" i="5" l="1"/>
  <c r="G13" i="5"/>
  <c r="G18" i="5"/>
  <c r="G24" i="5"/>
  <c r="G25" i="5"/>
  <c r="G30" i="5"/>
  <c r="G37" i="5"/>
  <c r="G17" i="5"/>
  <c r="G35" i="5"/>
  <c r="G36" i="5"/>
  <c r="G29" i="5"/>
  <c r="G31" i="5"/>
  <c r="G23" i="5"/>
  <c r="G19" i="5"/>
  <c r="G12" i="5"/>
  <c r="G5" i="5" l="1"/>
  <c r="G6" i="5"/>
  <c r="G7" i="5"/>
</calcChain>
</file>

<file path=xl/sharedStrings.xml><?xml version="1.0" encoding="utf-8"?>
<sst xmlns="http://schemas.openxmlformats.org/spreadsheetml/2006/main" count="167" uniqueCount="47">
  <si>
    <t xml:space="preserve">Term: </t>
  </si>
  <si>
    <t>Rubric Round:</t>
  </si>
  <si>
    <t>Location:</t>
  </si>
  <si>
    <t>Modality:</t>
  </si>
  <si>
    <t>Student ID</t>
  </si>
  <si>
    <t>First Name</t>
  </si>
  <si>
    <t>Last Name</t>
  </si>
  <si>
    <t>Developing</t>
  </si>
  <si>
    <t>Competent</t>
  </si>
  <si>
    <t>Needs 
Improve</t>
  </si>
  <si>
    <t>Exceptional</t>
  </si>
  <si>
    <t>Not 
Applicable</t>
  </si>
  <si>
    <t>Total Percent 
Competent and Above</t>
  </si>
  <si>
    <t>DACC Technology Rubric</t>
  </si>
  <si>
    <t>NEEDS IMPROVEMENT</t>
  </si>
  <si>
    <t>DEVELOPING</t>
  </si>
  <si>
    <t>COMPETENT</t>
  </si>
  <si>
    <t>EXCEPTIONAL</t>
  </si>
  <si>
    <t>N/A</t>
  </si>
  <si>
    <t>needs substantial assistance</t>
  </si>
  <si>
    <r>
      <rPr>
        <b/>
        <sz val="18"/>
        <color theme="9" tint="-0.249977111117893"/>
        <rFont val="Calibri"/>
        <family val="2"/>
        <scheme val="minor"/>
      </rPr>
      <t>TECHNOLOGY</t>
    </r>
    <r>
      <rPr>
        <b/>
        <sz val="18"/>
        <color theme="1"/>
        <rFont val="Calibri"/>
        <family val="2"/>
        <scheme val="minor"/>
      </rPr>
      <t xml:space="preserve"> General Education Rubric</t>
    </r>
  </si>
  <si>
    <t>Student applies proper usage of the tool most of the time</t>
  </si>
  <si>
    <t xml:space="preserve">Student occasionally applies proper usage of the tool </t>
  </si>
  <si>
    <t>Student occasionally selects the proper tool to perform the task</t>
  </si>
  <si>
    <t xml:space="preserve">Student ALMOST ALWAYS applies proper usage of the tool </t>
  </si>
  <si>
    <t>Student ALMOST ALWAYS is able to analyze the effectiveness of the tool</t>
  </si>
  <si>
    <t>Student is able to analyze the effectiveness of the tool most of the time</t>
  </si>
  <si>
    <t>Student is able to analyze the effectiveness of the tool some of the time</t>
  </si>
  <si>
    <t>Integration</t>
  </si>
  <si>
    <t>Evaluation</t>
  </si>
  <si>
    <t>Utilization</t>
  </si>
  <si>
    <r>
      <t xml:space="preserve">Student selects the proper tool to perform the task but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troubleshoot any difficulties encountered </t>
    </r>
  </si>
  <si>
    <t>Needs 
Improvement</t>
  </si>
  <si>
    <r>
      <rPr>
        <b/>
        <sz val="11"/>
        <color theme="1"/>
        <rFont val="Calibri"/>
        <family val="2"/>
        <scheme val="minor"/>
      </rPr>
      <t>INTEGRATION</t>
    </r>
    <r>
      <rPr>
        <sz val="11"/>
        <color theme="1"/>
        <rFont val="Calibri"/>
        <family val="2"/>
        <scheme val="minor"/>
      </rPr>
      <t xml:space="preserve">                                                                </t>
    </r>
    <r>
      <rPr>
        <b/>
        <sz val="11"/>
        <color theme="1"/>
        <rFont val="Calibri"/>
        <family val="2"/>
        <scheme val="minor"/>
      </rPr>
      <t>Select the proper tool to perform the task and troubleshoot any difficulties encountered</t>
    </r>
  </si>
  <si>
    <r>
      <rPr>
        <b/>
        <sz val="11"/>
        <color theme="1"/>
        <rFont val="Calibri"/>
        <family val="2"/>
        <scheme val="minor"/>
      </rPr>
      <t>UTILIZATION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Apply proper usage of the tool </t>
    </r>
  </si>
  <si>
    <r>
      <rPr>
        <b/>
        <sz val="11"/>
        <color theme="1"/>
        <rFont val="Calibri"/>
        <family val="2"/>
        <scheme val="minor"/>
      </rPr>
      <t xml:space="preserve">EVALUATION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Analyze the effectiveness of the tool</t>
    </r>
  </si>
  <si>
    <t>Student ______________________________________________</t>
  </si>
  <si>
    <t>Term ____________</t>
  </si>
  <si>
    <t>Faculty/Staff ____________________________</t>
  </si>
  <si>
    <t>Service _____________________</t>
  </si>
  <si>
    <t>Activity/Event ________________________________________________________________</t>
  </si>
  <si>
    <t>does not meet expectations</t>
  </si>
  <si>
    <t>Student ALMOST ALWAYS selects the proper tool to perform the task and troubleshoots any difficulties encountered</t>
  </si>
  <si>
    <t xml:space="preserve">Not applicable </t>
  </si>
  <si>
    <t>Service:</t>
  </si>
  <si>
    <t>Activity/Event:</t>
  </si>
  <si>
    <t>Faculty/Staff 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</si>
</sst>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2" borderId="9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3" borderId="0" xfId="0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0" fontId="0" fillId="3" borderId="9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indent="1"/>
    </xf>
    <xf numFmtId="0" fontId="0" fillId="4" borderId="2" xfId="0" applyFill="1" applyBorder="1"/>
    <xf numFmtId="0" fontId="0" fillId="4" borderId="3" xfId="0" applyFill="1" applyBorder="1"/>
    <xf numFmtId="0" fontId="8" fillId="4" borderId="1" xfId="0" applyFont="1" applyFill="1" applyBorder="1" applyAlignment="1">
      <alignment horizontal="right" indent="1"/>
    </xf>
    <xf numFmtId="0" fontId="8" fillId="4" borderId="2" xfId="0" applyFont="1" applyFill="1" applyBorder="1" applyAlignment="1">
      <alignment horizontal="left" indent="1"/>
    </xf>
    <xf numFmtId="0" fontId="9" fillId="0" borderId="0" xfId="0" applyFont="1"/>
    <xf numFmtId="0" fontId="13" fillId="0" borderId="0" xfId="0" applyFont="1"/>
    <xf numFmtId="0" fontId="0" fillId="2" borderId="9" xfId="0" applyFill="1" applyBorder="1"/>
    <xf numFmtId="0" fontId="2" fillId="5" borderId="9" xfId="0" applyFont="1" applyFill="1" applyBorder="1" applyAlignment="1">
      <alignment horizontal="center" wrapText="1"/>
    </xf>
    <xf numFmtId="9" fontId="2" fillId="5" borderId="9" xfId="1" applyFont="1" applyFill="1" applyBorder="1"/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2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J9" sqref="J9"/>
    </sheetView>
  </sheetViews>
  <sheetFormatPr defaultRowHeight="14.4" x14ac:dyDescent="0.3"/>
  <cols>
    <col min="1" max="1" width="43" customWidth="1"/>
    <col min="2" max="2" width="21.109375" bestFit="1" customWidth="1"/>
    <col min="3" max="5" width="18.6640625" customWidth="1"/>
    <col min="6" max="6" width="11" customWidth="1"/>
  </cols>
  <sheetData>
    <row r="1" spans="1:6" ht="37.5" customHeight="1" x14ac:dyDescent="0.3">
      <c r="A1" s="31" t="s">
        <v>13</v>
      </c>
      <c r="B1" s="31"/>
      <c r="C1" s="31"/>
      <c r="D1" s="31"/>
      <c r="E1" s="31"/>
      <c r="F1" s="31"/>
    </row>
    <row r="2" spans="1:6" ht="29.25" customHeight="1" x14ac:dyDescent="0.3">
      <c r="A2" t="s">
        <v>36</v>
      </c>
      <c r="C2" t="s">
        <v>38</v>
      </c>
      <c r="E2" t="s">
        <v>37</v>
      </c>
    </row>
    <row r="4" spans="1:6" x14ac:dyDescent="0.3">
      <c r="A4" t="s">
        <v>39</v>
      </c>
      <c r="B4" t="s">
        <v>40</v>
      </c>
    </row>
    <row r="8" spans="1:6" x14ac:dyDescent="0.3">
      <c r="A8" s="14"/>
      <c r="B8" s="15" t="s">
        <v>14</v>
      </c>
      <c r="C8" s="15" t="s">
        <v>15</v>
      </c>
      <c r="D8" s="15" t="s">
        <v>16</v>
      </c>
      <c r="E8" s="15" t="s">
        <v>17</v>
      </c>
      <c r="F8" s="16" t="s">
        <v>18</v>
      </c>
    </row>
    <row r="9" spans="1:6" ht="86.4" customHeight="1" x14ac:dyDescent="0.3">
      <c r="A9" s="17" t="s">
        <v>33</v>
      </c>
      <c r="B9" s="30" t="s">
        <v>41</v>
      </c>
      <c r="C9" s="30" t="s">
        <v>23</v>
      </c>
      <c r="D9" s="28" t="s">
        <v>31</v>
      </c>
      <c r="E9" s="28" t="s">
        <v>42</v>
      </c>
      <c r="F9" s="30" t="s">
        <v>43</v>
      </c>
    </row>
    <row r="10" spans="1:6" ht="57.6" x14ac:dyDescent="0.3">
      <c r="A10" s="17" t="s">
        <v>34</v>
      </c>
      <c r="B10" s="30" t="s">
        <v>41</v>
      </c>
      <c r="C10" s="30" t="s">
        <v>22</v>
      </c>
      <c r="D10" s="28" t="s">
        <v>21</v>
      </c>
      <c r="E10" s="28" t="s">
        <v>24</v>
      </c>
      <c r="F10" s="30" t="s">
        <v>43</v>
      </c>
    </row>
    <row r="11" spans="1:6" ht="72" x14ac:dyDescent="0.3">
      <c r="A11" s="17" t="s">
        <v>35</v>
      </c>
      <c r="B11" s="29" t="s">
        <v>19</v>
      </c>
      <c r="C11" s="29" t="s">
        <v>27</v>
      </c>
      <c r="D11" s="29" t="s">
        <v>26</v>
      </c>
      <c r="E11" s="29" t="s">
        <v>25</v>
      </c>
      <c r="F11" s="30" t="s">
        <v>43</v>
      </c>
    </row>
    <row r="12" spans="1:6" x14ac:dyDescent="0.3">
      <c r="A12" s="10"/>
      <c r="B12" s="11"/>
      <c r="C12" s="11"/>
      <c r="D12" s="11"/>
      <c r="E12" s="11"/>
    </row>
    <row r="13" spans="1:6" x14ac:dyDescent="0.3">
      <c r="A13" s="10"/>
      <c r="B13" s="10"/>
      <c r="C13" s="10"/>
      <c r="D13" s="12"/>
      <c r="E13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showGridLines="0" topLeftCell="A16" workbookViewId="0">
      <selection activeCell="A33" sqref="A33"/>
    </sheetView>
  </sheetViews>
  <sheetFormatPr defaultRowHeight="14.4" x14ac:dyDescent="0.3"/>
  <cols>
    <col min="1" max="1" width="18.44140625" customWidth="1"/>
    <col min="2" max="6" width="12.6640625" customWidth="1"/>
    <col min="7" max="7" width="22.109375" customWidth="1"/>
  </cols>
  <sheetData>
    <row r="3" spans="1:7" ht="17.399999999999999" x14ac:dyDescent="0.35">
      <c r="A3" s="21">
        <f>'Data Table 1'!$D$2</f>
        <v>0</v>
      </c>
      <c r="B3" s="22">
        <f>'Data Table 1'!$D$3</f>
        <v>0</v>
      </c>
      <c r="C3" s="18"/>
      <c r="D3" s="19"/>
      <c r="E3" s="19"/>
      <c r="F3" s="19"/>
      <c r="G3" s="20"/>
    </row>
    <row r="4" spans="1:7" ht="28.8" x14ac:dyDescent="0.3">
      <c r="A4" s="25"/>
      <c r="B4" s="9" t="s">
        <v>32</v>
      </c>
      <c r="C4" s="8" t="s">
        <v>7</v>
      </c>
      <c r="D4" s="8" t="s">
        <v>8</v>
      </c>
      <c r="E4" s="8" t="s">
        <v>10</v>
      </c>
      <c r="F4" s="9" t="s">
        <v>11</v>
      </c>
      <c r="G4" s="26" t="s">
        <v>12</v>
      </c>
    </row>
    <row r="5" spans="1:7" x14ac:dyDescent="0.3">
      <c r="A5" s="7" t="s">
        <v>28</v>
      </c>
      <c r="B5" s="6">
        <f>COUNTIF('Data Table 1'!$D$11:$D$58,"Needs Improvement")</f>
        <v>0</v>
      </c>
      <c r="C5" s="6">
        <f>COUNTIF('Data Table 1'!$D$11:$D$58,"Developing")</f>
        <v>0</v>
      </c>
      <c r="D5" s="6">
        <f>COUNTIF('Data Table 1'!$D$11:$D$58,"Competent")</f>
        <v>0</v>
      </c>
      <c r="E5" s="6">
        <f>COUNTIF('Data Table 1'!$D$11:$D$58,"Exceptional")</f>
        <v>0</v>
      </c>
      <c r="F5" s="6">
        <f>COUNTIF('Data Table 1'!$D$11:$D$58,"Not Applicable")</f>
        <v>0</v>
      </c>
      <c r="G5" s="27" t="e">
        <f>SUM(D5:E5)/SUM(B5:E5)</f>
        <v>#DIV/0!</v>
      </c>
    </row>
    <row r="6" spans="1:7" x14ac:dyDescent="0.3">
      <c r="A6" s="7" t="s">
        <v>30</v>
      </c>
      <c r="B6" s="6">
        <f>COUNTIF('Data Table 1'!$E$11:$E$58,"Needs Improvement")</f>
        <v>0</v>
      </c>
      <c r="C6" s="6">
        <f>COUNTIF('Data Table 1'!$E$11:$E$58,"Developing")</f>
        <v>0</v>
      </c>
      <c r="D6" s="6">
        <f>COUNTIF('Data Table 1'!$E$11:$E$58,"Competent")</f>
        <v>0</v>
      </c>
      <c r="E6" s="6">
        <f>COUNTIF('Data Table 1'!$E$11:$E$58,"Exceptional")</f>
        <v>0</v>
      </c>
      <c r="F6" s="6">
        <f>COUNTIF('Data Table 1'!$E$11:$E$58,"Not Applicable")</f>
        <v>0</v>
      </c>
      <c r="G6" s="27" t="e">
        <f t="shared" ref="G6:G7" si="0">SUM(D6:E6)/SUM(B6:E6)</f>
        <v>#DIV/0!</v>
      </c>
    </row>
    <row r="7" spans="1:7" x14ac:dyDescent="0.3">
      <c r="A7" s="7" t="s">
        <v>29</v>
      </c>
      <c r="B7" s="6">
        <f>COUNTIF('Data Table 1'!$F$11:$F$58,"Needs Improvement")</f>
        <v>0</v>
      </c>
      <c r="C7" s="6">
        <f>COUNTIF('Data Table 1'!$F$11:$F$58,"Developing")</f>
        <v>0</v>
      </c>
      <c r="D7" s="6">
        <f>COUNTIF('Data Table 1'!$F$11:$F$58,"Competent")</f>
        <v>0</v>
      </c>
      <c r="E7" s="6">
        <f>COUNTIF('Data Table 1'!$F$11:$F$58,"Exceptional")</f>
        <v>0</v>
      </c>
      <c r="F7" s="6">
        <f>COUNTIF('Data Table 1'!$F$11:$F$58,"Not Applicable")</f>
        <v>0</v>
      </c>
      <c r="G7" s="27" t="e">
        <f t="shared" si="0"/>
        <v>#DIV/0!</v>
      </c>
    </row>
    <row r="9" spans="1:7" ht="17.399999999999999" x14ac:dyDescent="0.35">
      <c r="A9" s="21">
        <f>'Data Table 2'!$D$2</f>
        <v>0</v>
      </c>
      <c r="B9" s="22">
        <f>'Data Table 2'!$D$3</f>
        <v>0</v>
      </c>
      <c r="C9" s="18"/>
      <c r="D9" s="19"/>
      <c r="E9" s="19"/>
      <c r="F9" s="19"/>
      <c r="G9" s="20"/>
    </row>
    <row r="10" spans="1:7" ht="28.8" x14ac:dyDescent="0.3">
      <c r="A10" s="25"/>
      <c r="B10" s="9" t="s">
        <v>32</v>
      </c>
      <c r="C10" s="8" t="s">
        <v>7</v>
      </c>
      <c r="D10" s="8" t="s">
        <v>8</v>
      </c>
      <c r="E10" s="8" t="s">
        <v>10</v>
      </c>
      <c r="F10" s="9" t="s">
        <v>11</v>
      </c>
      <c r="G10" s="26" t="s">
        <v>12</v>
      </c>
    </row>
    <row r="11" spans="1:7" x14ac:dyDescent="0.3">
      <c r="A11" s="7" t="s">
        <v>28</v>
      </c>
      <c r="B11" s="6">
        <f>COUNTIF('Data Table 2'!$D$11:$D$58,"Needs Improvement")</f>
        <v>0</v>
      </c>
      <c r="C11" s="6">
        <f>COUNTIF('Data Table 2'!$D$11:$D$58,"Developing")</f>
        <v>0</v>
      </c>
      <c r="D11" s="6">
        <f>COUNTIF('Data Table 2'!$D$11:$D$58,"Competent")</f>
        <v>0</v>
      </c>
      <c r="E11" s="6">
        <f>COUNTIF('Data Table 2'!$D$11:$D$58,"Exceptional")</f>
        <v>0</v>
      </c>
      <c r="F11" s="6">
        <f>COUNTIF('Data Table 2'!$D$11:$D$58,"Not Applicable")</f>
        <v>0</v>
      </c>
      <c r="G11" s="27" t="e">
        <f>SUM(D11:E11)/SUM(B11:E11)</f>
        <v>#DIV/0!</v>
      </c>
    </row>
    <row r="12" spans="1:7" x14ac:dyDescent="0.3">
      <c r="A12" s="7" t="s">
        <v>30</v>
      </c>
      <c r="B12" s="6">
        <f>COUNTIF('Data Table 2'!$E$11:$E$58,"Needs Improvement")</f>
        <v>0</v>
      </c>
      <c r="C12" s="6">
        <f>COUNTIF('Data Table 2'!$E$11:$E$58,"Developing")</f>
        <v>0</v>
      </c>
      <c r="D12" s="6">
        <f>COUNTIF('Data Table 2'!$E$11:$E$58,"Competent")</f>
        <v>0</v>
      </c>
      <c r="E12" s="6">
        <f>COUNTIF('Data Table 2'!$E$11:$E$58,"Exceptional")</f>
        <v>0</v>
      </c>
      <c r="F12" s="6">
        <f>COUNTIF('Data Table 2'!$E$11:$E$58,"Not Applicable")</f>
        <v>0</v>
      </c>
      <c r="G12" s="27" t="e">
        <f t="shared" ref="G12:G13" si="1">SUM(D12:E12)/SUM(B12:E12)</f>
        <v>#DIV/0!</v>
      </c>
    </row>
    <row r="13" spans="1:7" x14ac:dyDescent="0.3">
      <c r="A13" s="7" t="s">
        <v>29</v>
      </c>
      <c r="B13" s="6">
        <f>COUNTIF('Data Table 2'!$F$11:$F$58,"Needs Improvement")</f>
        <v>0</v>
      </c>
      <c r="C13" s="6">
        <f>COUNTIF('Data Table 2'!$F$11:$F$58,"Developing")</f>
        <v>0</v>
      </c>
      <c r="D13" s="6">
        <f>COUNTIF('Data Table 2'!$F$11:$F$58,"Competent")</f>
        <v>0</v>
      </c>
      <c r="E13" s="6">
        <f>COUNTIF('Data Table 2'!$F$11:$F$58,"Exceptional")</f>
        <v>0</v>
      </c>
      <c r="F13" s="6">
        <f>COUNTIF('Data Table 2'!$F$11:$F$58,"Not Applicable")</f>
        <v>0</v>
      </c>
      <c r="G13" s="27" t="e">
        <f t="shared" si="1"/>
        <v>#DIV/0!</v>
      </c>
    </row>
    <row r="15" spans="1:7" ht="17.399999999999999" x14ac:dyDescent="0.35">
      <c r="A15" s="21">
        <f>'Data Table 3'!$D$2</f>
        <v>0</v>
      </c>
      <c r="B15" s="22">
        <f>'Data Table 3'!$D$3</f>
        <v>0</v>
      </c>
      <c r="C15" s="18"/>
      <c r="D15" s="19"/>
      <c r="E15" s="19"/>
      <c r="F15" s="19"/>
      <c r="G15" s="20"/>
    </row>
    <row r="16" spans="1:7" ht="28.8" x14ac:dyDescent="0.3">
      <c r="A16" s="25"/>
      <c r="B16" s="9" t="s">
        <v>32</v>
      </c>
      <c r="C16" s="8" t="s">
        <v>7</v>
      </c>
      <c r="D16" s="8" t="s">
        <v>8</v>
      </c>
      <c r="E16" s="8" t="s">
        <v>10</v>
      </c>
      <c r="F16" s="9" t="s">
        <v>11</v>
      </c>
      <c r="G16" s="26" t="s">
        <v>12</v>
      </c>
    </row>
    <row r="17" spans="1:7" x14ac:dyDescent="0.3">
      <c r="A17" s="7" t="s">
        <v>28</v>
      </c>
      <c r="B17" s="6">
        <f>COUNTIF('Data Table 3'!$D$11:$D$58,"Needs Improvement")</f>
        <v>0</v>
      </c>
      <c r="C17" s="6">
        <f>COUNTIF('Data Table 3'!$D$11:$D$58,"Developing")</f>
        <v>0</v>
      </c>
      <c r="D17" s="6">
        <f>COUNTIF('Data Table 3'!$D$11:$D$58,"Competent")</f>
        <v>0</v>
      </c>
      <c r="E17" s="6">
        <f>COUNTIF('Data Table 3'!$D$11:$D$58,"Exceptional")</f>
        <v>0</v>
      </c>
      <c r="F17" s="6">
        <f>COUNTIF('Data Table 3'!$D$11:$D$58,"Not Applicable")</f>
        <v>0</v>
      </c>
      <c r="G17" s="27" t="e">
        <f>SUM(D17:E17)/SUM(B17:E17)</f>
        <v>#DIV/0!</v>
      </c>
    </row>
    <row r="18" spans="1:7" x14ac:dyDescent="0.3">
      <c r="A18" s="7" t="s">
        <v>30</v>
      </c>
      <c r="B18" s="6">
        <f>COUNTIF('Data Table 3'!$E$11:$E$58,"Needs Improvement")</f>
        <v>0</v>
      </c>
      <c r="C18" s="6">
        <f>COUNTIF('Data Table 3'!$E$11:$E$58,"Developing")</f>
        <v>0</v>
      </c>
      <c r="D18" s="6">
        <f>COUNTIF('Data Table 3'!$E$11:$E$58,"Competent")</f>
        <v>0</v>
      </c>
      <c r="E18" s="6">
        <f>COUNTIF('Data Table 3'!$E$11:$E$58,"Exceptional")</f>
        <v>0</v>
      </c>
      <c r="F18" s="6">
        <f>COUNTIF('Data Table 3'!$E$11:$E$58,"Not Applicable")</f>
        <v>0</v>
      </c>
      <c r="G18" s="27" t="e">
        <f t="shared" ref="G18:G19" si="2">SUM(D18:E18)/SUM(B18:E18)</f>
        <v>#DIV/0!</v>
      </c>
    </row>
    <row r="19" spans="1:7" x14ac:dyDescent="0.3">
      <c r="A19" s="7" t="s">
        <v>29</v>
      </c>
      <c r="B19" s="6">
        <f>COUNTIF('Data Table 3'!$F$11:$F$58,"Needs Improvement")</f>
        <v>0</v>
      </c>
      <c r="C19" s="6">
        <f>COUNTIF('Data Table 3'!$F$11:$F$58,"Developing")</f>
        <v>0</v>
      </c>
      <c r="D19" s="6">
        <f>COUNTIF('Data Table 3'!$F$11:$F$58,"Competent")</f>
        <v>0</v>
      </c>
      <c r="E19" s="6">
        <f>COUNTIF('Data Table 3'!$F$11:$F$58,"Exceptional")</f>
        <v>0</v>
      </c>
      <c r="F19" s="6">
        <f>COUNTIF('Data Table 3'!$F$11:$F$58,"Not Applicable")</f>
        <v>0</v>
      </c>
      <c r="G19" s="27" t="e">
        <f t="shared" si="2"/>
        <v>#DIV/0!</v>
      </c>
    </row>
    <row r="21" spans="1:7" ht="17.399999999999999" x14ac:dyDescent="0.35">
      <c r="A21" s="21">
        <f>'Data Table 4'!$D$2</f>
        <v>0</v>
      </c>
      <c r="B21" s="22">
        <f>'Data Table 4'!$D$3</f>
        <v>0</v>
      </c>
      <c r="C21" s="18"/>
      <c r="D21" s="19"/>
      <c r="E21" s="19"/>
      <c r="F21" s="19"/>
      <c r="G21" s="20"/>
    </row>
    <row r="22" spans="1:7" ht="28.8" x14ac:dyDescent="0.3">
      <c r="A22" s="25"/>
      <c r="B22" s="9" t="s">
        <v>32</v>
      </c>
      <c r="C22" s="8" t="s">
        <v>7</v>
      </c>
      <c r="D22" s="8" t="s">
        <v>8</v>
      </c>
      <c r="E22" s="8" t="s">
        <v>10</v>
      </c>
      <c r="F22" s="9" t="s">
        <v>11</v>
      </c>
      <c r="G22" s="26" t="s">
        <v>12</v>
      </c>
    </row>
    <row r="23" spans="1:7" x14ac:dyDescent="0.3">
      <c r="A23" s="7" t="s">
        <v>28</v>
      </c>
      <c r="B23" s="6">
        <f>COUNTIF('Data Table 4'!$D$11:$D$58,"Needs Improvement")</f>
        <v>0</v>
      </c>
      <c r="C23" s="6">
        <f>COUNTIF('Data Table 4'!$D$11:$D$58,"Developing")</f>
        <v>0</v>
      </c>
      <c r="D23" s="6">
        <f>COUNTIF('Data Table 4'!$D$11:$D$58,"Competent")</f>
        <v>0</v>
      </c>
      <c r="E23" s="6">
        <f>COUNTIF('Data Table 4'!$D$11:$D$58,"Exceptional")</f>
        <v>0</v>
      </c>
      <c r="F23" s="6">
        <f>COUNTIF('Data Table 4'!$D$11:$D$58,"Not Applicable")</f>
        <v>0</v>
      </c>
      <c r="G23" s="27" t="e">
        <f>SUM(D23:E23)/SUM(B23:E23)</f>
        <v>#DIV/0!</v>
      </c>
    </row>
    <row r="24" spans="1:7" x14ac:dyDescent="0.3">
      <c r="A24" s="7" t="s">
        <v>30</v>
      </c>
      <c r="B24" s="6">
        <f>COUNTIF('Data Table 4'!$E$11:$E$58,"Needs Improvement")</f>
        <v>0</v>
      </c>
      <c r="C24" s="6">
        <f>COUNTIF('Data Table 4'!$E$11:$E$58,"Developing")</f>
        <v>0</v>
      </c>
      <c r="D24" s="6">
        <f>COUNTIF('Data Table 4'!$E$11:$E$58,"Competent")</f>
        <v>0</v>
      </c>
      <c r="E24" s="6">
        <f>COUNTIF('Data Table 4'!$E$11:$E$58,"Exceptional")</f>
        <v>0</v>
      </c>
      <c r="F24" s="6">
        <f>COUNTIF('Data Table 4'!$E$11:$E$58,"Not Applicable")</f>
        <v>0</v>
      </c>
      <c r="G24" s="27" t="e">
        <f t="shared" ref="G24:G25" si="3">SUM(D24:E24)/SUM(B24:E24)</f>
        <v>#DIV/0!</v>
      </c>
    </row>
    <row r="25" spans="1:7" x14ac:dyDescent="0.3">
      <c r="A25" s="7" t="s">
        <v>29</v>
      </c>
      <c r="B25" s="6">
        <f>COUNTIF('Data Table 4'!$F$11:$F$58,"Needs Improvement")</f>
        <v>0</v>
      </c>
      <c r="C25" s="6">
        <f>COUNTIF('Data Table 4'!$F$11:$F$58,"Developing")</f>
        <v>0</v>
      </c>
      <c r="D25" s="6">
        <f>COUNTIF('Data Table 4'!$F$11:$F$58,"Competent")</f>
        <v>0</v>
      </c>
      <c r="E25" s="6">
        <f>COUNTIF('Data Table 4'!$F$11:$F$58,"Exceptional")</f>
        <v>0</v>
      </c>
      <c r="F25" s="6">
        <f>COUNTIF('Data Table 4'!$F$11:$F$58,"Not Applicable")</f>
        <v>0</v>
      </c>
      <c r="G25" s="27" t="e">
        <f t="shared" si="3"/>
        <v>#DIV/0!</v>
      </c>
    </row>
    <row r="27" spans="1:7" ht="17.399999999999999" x14ac:dyDescent="0.35">
      <c r="A27" s="21">
        <f>'Data Table 5'!$D$2</f>
        <v>0</v>
      </c>
      <c r="B27" s="22">
        <f>'Data Table 5'!$D$3</f>
        <v>0</v>
      </c>
      <c r="C27" s="18"/>
      <c r="D27" s="19"/>
      <c r="E27" s="19"/>
      <c r="F27" s="19"/>
      <c r="G27" s="20"/>
    </row>
    <row r="28" spans="1:7" ht="28.8" x14ac:dyDescent="0.3">
      <c r="A28" s="25"/>
      <c r="B28" s="9" t="s">
        <v>9</v>
      </c>
      <c r="C28" s="8" t="s">
        <v>7</v>
      </c>
      <c r="D28" s="8" t="s">
        <v>8</v>
      </c>
      <c r="E28" s="8" t="s">
        <v>10</v>
      </c>
      <c r="F28" s="9" t="s">
        <v>11</v>
      </c>
      <c r="G28" s="26" t="s">
        <v>12</v>
      </c>
    </row>
    <row r="29" spans="1:7" x14ac:dyDescent="0.3">
      <c r="A29" s="7" t="s">
        <v>28</v>
      </c>
      <c r="B29" s="6">
        <f>COUNTIF('Data Table 5'!$D$11:$D$58,"Needs Improvement")</f>
        <v>0</v>
      </c>
      <c r="C29" s="6">
        <f>COUNTIF('Data Table 5'!$D$11:$D$58,"Developing")</f>
        <v>0</v>
      </c>
      <c r="D29" s="6">
        <f>COUNTIF('Data Table 5'!$D$11:$D$58,"Competent")</f>
        <v>0</v>
      </c>
      <c r="E29" s="6">
        <f>COUNTIF('Data Table 5'!$D$11:$D$58,"Exceptional")</f>
        <v>0</v>
      </c>
      <c r="F29" s="6">
        <f>COUNTIF('Data Table 5'!$D$11:$D$58,"Not Applicable")</f>
        <v>0</v>
      </c>
      <c r="G29" s="27" t="e">
        <f>SUM(D29:E29)/SUM(B29:E29)</f>
        <v>#DIV/0!</v>
      </c>
    </row>
    <row r="30" spans="1:7" x14ac:dyDescent="0.3">
      <c r="A30" s="7" t="s">
        <v>30</v>
      </c>
      <c r="B30" s="6">
        <f>COUNTIF('Data Table 5'!$E$11:$E$58,"Needs Improvement")</f>
        <v>0</v>
      </c>
      <c r="C30" s="6">
        <f>COUNTIF('Data Table 5'!$E$11:$E$58,"Developing")</f>
        <v>0</v>
      </c>
      <c r="D30" s="6">
        <f>COUNTIF('Data Table 5'!$E$11:$E$58,"Competent")</f>
        <v>0</v>
      </c>
      <c r="E30" s="6">
        <f>COUNTIF('Data Table 5'!$E$11:$E$58,"Exceptional")</f>
        <v>0</v>
      </c>
      <c r="F30" s="6">
        <f>COUNTIF('Data Table 5'!$E$11:$E$58,"Not Applicable")</f>
        <v>0</v>
      </c>
      <c r="G30" s="27" t="e">
        <f t="shared" ref="G30:G31" si="4">SUM(D30:E30)/SUM(B30:E30)</f>
        <v>#DIV/0!</v>
      </c>
    </row>
    <row r="31" spans="1:7" x14ac:dyDescent="0.3">
      <c r="A31" s="7" t="s">
        <v>29</v>
      </c>
      <c r="B31" s="6">
        <f>COUNTIF('Data Table 5'!$F$11:$F$58,"Needs Improvement")</f>
        <v>0</v>
      </c>
      <c r="C31" s="6">
        <f>COUNTIF('Data Table 5'!$F$11:$F$58,"Developing")</f>
        <v>0</v>
      </c>
      <c r="D31" s="6">
        <f>COUNTIF('Data Table 5'!$F$11:$F$58,"Competent")</f>
        <v>0</v>
      </c>
      <c r="E31" s="6">
        <f>COUNTIF('Data Table 5'!$F$11:$F$58,"Exceptional")</f>
        <v>0</v>
      </c>
      <c r="F31" s="6">
        <f>COUNTIF('Data Table 5'!$F$11:$F$58,"Not Applicable")</f>
        <v>0</v>
      </c>
      <c r="G31" s="27" t="e">
        <f t="shared" si="4"/>
        <v>#DIV/0!</v>
      </c>
    </row>
    <row r="33" spans="1:7" ht="17.399999999999999" x14ac:dyDescent="0.35">
      <c r="A33" s="21">
        <f>'Data Table 6'!$D$2</f>
        <v>0</v>
      </c>
      <c r="B33" s="22">
        <f>'Data Table 6'!$D$3</f>
        <v>0</v>
      </c>
      <c r="C33" s="18"/>
      <c r="D33" s="19"/>
      <c r="E33" s="19"/>
      <c r="F33" s="19"/>
      <c r="G33" s="20"/>
    </row>
    <row r="34" spans="1:7" ht="28.8" x14ac:dyDescent="0.3">
      <c r="A34" s="25"/>
      <c r="B34" s="9" t="s">
        <v>32</v>
      </c>
      <c r="C34" s="8" t="s">
        <v>7</v>
      </c>
      <c r="D34" s="8" t="s">
        <v>8</v>
      </c>
      <c r="E34" s="8" t="s">
        <v>10</v>
      </c>
      <c r="F34" s="9" t="s">
        <v>11</v>
      </c>
      <c r="G34" s="26" t="s">
        <v>12</v>
      </c>
    </row>
    <row r="35" spans="1:7" x14ac:dyDescent="0.3">
      <c r="A35" s="7" t="s">
        <v>28</v>
      </c>
      <c r="B35" s="6">
        <f>COUNTIF('Data Table 6'!$D$11:$D$58,"Needs Improvement")</f>
        <v>0</v>
      </c>
      <c r="C35" s="6">
        <f>COUNTIF('Data Table 6'!$D$11:$D$58,"Developing")</f>
        <v>0</v>
      </c>
      <c r="D35" s="6">
        <f>COUNTIF('Data Table 6'!$D$11:$D$58,"Competent")</f>
        <v>0</v>
      </c>
      <c r="E35" s="6">
        <f>COUNTIF('Data Table 6'!$D$11:$D$58,"Exceptional")</f>
        <v>0</v>
      </c>
      <c r="F35" s="6">
        <f>COUNTIF('Data Table 6'!$D$11:$D$58,"Not Applicable")</f>
        <v>0</v>
      </c>
      <c r="G35" s="27" t="e">
        <f>SUM(D35:E35)/SUM(B35:E35)</f>
        <v>#DIV/0!</v>
      </c>
    </row>
    <row r="36" spans="1:7" x14ac:dyDescent="0.3">
      <c r="A36" s="7" t="s">
        <v>30</v>
      </c>
      <c r="B36" s="6">
        <f>COUNTIF('Data Table 6'!$E$11:$E$58,"Needs Improvement")</f>
        <v>0</v>
      </c>
      <c r="C36" s="6">
        <f>COUNTIF('Data Table 6'!$E$11:$E$58,"Developing")</f>
        <v>0</v>
      </c>
      <c r="D36" s="6">
        <f>COUNTIF('Data Table 6'!$E$11:$E$58,"Competent")</f>
        <v>0</v>
      </c>
      <c r="E36" s="6">
        <f>COUNTIF('Data Table 6'!$E$11:$E$58,"Exceptional")</f>
        <v>0</v>
      </c>
      <c r="F36" s="6">
        <f>COUNTIF('Data Table 6'!$E$11:$E$58,"Not Applicable")</f>
        <v>0</v>
      </c>
      <c r="G36" s="27" t="e">
        <f t="shared" ref="G36:G37" si="5">SUM(D36:E36)/SUM(B36:E36)</f>
        <v>#DIV/0!</v>
      </c>
    </row>
    <row r="37" spans="1:7" x14ac:dyDescent="0.3">
      <c r="A37" s="7" t="s">
        <v>29</v>
      </c>
      <c r="B37" s="6">
        <f>COUNTIF('Data Table 6'!$F$11:$F$58,"Needs Improvement")</f>
        <v>0</v>
      </c>
      <c r="C37" s="6">
        <f>COUNTIF('Data Table 6'!$F$11:$F$58,"Developing")</f>
        <v>0</v>
      </c>
      <c r="D37" s="6">
        <f>COUNTIF('Data Table 6'!$F$11:$F$58,"Competent")</f>
        <v>0</v>
      </c>
      <c r="E37" s="6">
        <f>COUNTIF('Data Table 6'!$F$11:$F$58,"Exceptional")</f>
        <v>0</v>
      </c>
      <c r="F37" s="6">
        <f>COUNTIF('Data Table 6'!$F$11:$F$58,"Not Applicable")</f>
        <v>0</v>
      </c>
      <c r="G37" s="27" t="e">
        <f t="shared" si="5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2" sqref="D2:E2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9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B8:C8"/>
    <mergeCell ref="D8:E8"/>
    <mergeCell ref="D5:E5"/>
    <mergeCell ref="B6:C6"/>
    <mergeCell ref="D6:E6"/>
    <mergeCell ref="B7:C7"/>
    <mergeCell ref="D7:E7"/>
  </mergeCells>
  <conditionalFormatting sqref="A11:F58">
    <cfRule type="expression" dxfId="25" priority="5">
      <formula>MOD(ROW(),2)=1</formula>
    </cfRule>
  </conditionalFormatting>
  <dataValidations count="4">
    <dataValidation type="list" showInputMessage="1" showErrorMessage="1" sqref="D7">
      <formula1>"Face to Face, Hybrid, Online"</formula1>
    </dataValidation>
    <dataValidation type="list" showInputMessage="1" showErrorMessage="1" sqref="D5">
      <formula1>"1, 2"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allowBlank="1" showInputMessage="1" showErrorMessage="1" sqref="D11:F58">
      <formula1>"Needs Improvement, Developing, Competent, Exceptional,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G2" sqref="A2:XFD8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8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24" priority="5">
      <formula>MOD(ROW(),2)=1</formula>
    </cfRule>
  </conditionalFormatting>
  <conditionalFormatting sqref="A51:F52">
    <cfRule type="expression" dxfId="23" priority="4">
      <formula>MOD(ROW(),2)=1</formula>
    </cfRule>
  </conditionalFormatting>
  <conditionalFormatting sqref="A53:F54">
    <cfRule type="expression" dxfId="22" priority="3">
      <formula>MOD(ROW(),2)=1</formula>
    </cfRule>
  </conditionalFormatting>
  <conditionalFormatting sqref="A55:F56">
    <cfRule type="expression" dxfId="21" priority="2">
      <formula>MOD(ROW(),2)=1</formula>
    </cfRule>
  </conditionalFormatting>
  <conditionalFormatting sqref="A57:F58">
    <cfRule type="expression" dxfId="20" priority="1">
      <formula>MOD(ROW(),2)=1</formula>
    </cfRule>
  </conditionalFormatting>
  <dataValidations count="4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G9" sqref="A9:XFD9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8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19" priority="5">
      <formula>MOD(ROW(),2)=1</formula>
    </cfRule>
  </conditionalFormatting>
  <conditionalFormatting sqref="A51:F52">
    <cfRule type="expression" dxfId="18" priority="4">
      <formula>MOD(ROW(),2)=1</formula>
    </cfRule>
  </conditionalFormatting>
  <conditionalFormatting sqref="A53:F54">
    <cfRule type="expression" dxfId="17" priority="3">
      <formula>MOD(ROW(),2)=1</formula>
    </cfRule>
  </conditionalFormatting>
  <conditionalFormatting sqref="A55:F56">
    <cfRule type="expression" dxfId="16" priority="2">
      <formula>MOD(ROW(),2)=1</formula>
    </cfRule>
  </conditionalFormatting>
  <conditionalFormatting sqref="A57:F58">
    <cfRule type="expression" dxfId="15" priority="1">
      <formula>MOD(ROW(),2)=1</formula>
    </cfRule>
  </conditionalFormatting>
  <dataValidations count="4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G9" sqref="A9:XFD9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8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14" priority="5">
      <formula>MOD(ROW(),2)=1</formula>
    </cfRule>
  </conditionalFormatting>
  <conditionalFormatting sqref="A51:F52">
    <cfRule type="expression" dxfId="13" priority="4">
      <formula>MOD(ROW(),2)=1</formula>
    </cfRule>
  </conditionalFormatting>
  <conditionalFormatting sqref="A53:F54">
    <cfRule type="expression" dxfId="12" priority="3">
      <formula>MOD(ROW(),2)=1</formula>
    </cfRule>
  </conditionalFormatting>
  <conditionalFormatting sqref="A55:F56">
    <cfRule type="expression" dxfId="11" priority="2">
      <formula>MOD(ROW(),2)=1</formula>
    </cfRule>
  </conditionalFormatting>
  <conditionalFormatting sqref="A57:F58">
    <cfRule type="expression" dxfId="10" priority="1">
      <formula>MOD(ROW(),2)=1</formula>
    </cfRule>
  </conditionalFormatting>
  <dataValidations count="4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G9" sqref="A9:XFD9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8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9" priority="5">
      <formula>MOD(ROW(),2)=1</formula>
    </cfRule>
  </conditionalFormatting>
  <conditionalFormatting sqref="A51:F52">
    <cfRule type="expression" dxfId="8" priority="4">
      <formula>MOD(ROW(),2)=1</formula>
    </cfRule>
  </conditionalFormatting>
  <conditionalFormatting sqref="A53:F54">
    <cfRule type="expression" dxfId="7" priority="3">
      <formula>MOD(ROW(),2)=1</formula>
    </cfRule>
  </conditionalFormatting>
  <conditionalFormatting sqref="A55:F56">
    <cfRule type="expression" dxfId="6" priority="2">
      <formula>MOD(ROW(),2)=1</formula>
    </cfRule>
  </conditionalFormatting>
  <conditionalFormatting sqref="A57:F58">
    <cfRule type="expression" dxfId="5" priority="1">
      <formula>MOD(ROW(),2)=1</formula>
    </cfRule>
  </conditionalFormatting>
  <dataValidations count="4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H24" sqref="H24"/>
    </sheetView>
  </sheetViews>
  <sheetFormatPr defaultRowHeight="14.4" x14ac:dyDescent="0.3"/>
  <cols>
    <col min="1" max="2" width="19.6640625" customWidth="1"/>
    <col min="3" max="6" width="18.6640625" customWidth="1"/>
  </cols>
  <sheetData>
    <row r="1" spans="1:6" s="24" customFormat="1" ht="23.4" x14ac:dyDescent="0.45">
      <c r="A1" s="37"/>
      <c r="B1" s="40" t="s">
        <v>20</v>
      </c>
      <c r="C1" s="40"/>
      <c r="D1" s="40"/>
      <c r="E1" s="40"/>
      <c r="F1" s="36"/>
    </row>
    <row r="2" spans="1:6" s="23" customFormat="1" ht="15.6" customHeight="1" x14ac:dyDescent="0.3">
      <c r="A2" s="38"/>
      <c r="B2" s="41" t="s">
        <v>44</v>
      </c>
      <c r="C2" s="42"/>
      <c r="D2" s="43"/>
      <c r="E2" s="44"/>
      <c r="F2" s="36"/>
    </row>
    <row r="3" spans="1:6" s="23" customFormat="1" ht="15.6" customHeight="1" x14ac:dyDescent="0.3">
      <c r="A3" s="38"/>
      <c r="B3" s="32" t="s">
        <v>45</v>
      </c>
      <c r="C3" s="33"/>
      <c r="D3" s="34"/>
      <c r="E3" s="35"/>
      <c r="F3" s="36"/>
    </row>
    <row r="4" spans="1:6" s="23" customFormat="1" ht="15.6" customHeight="1" x14ac:dyDescent="0.3">
      <c r="A4" s="38"/>
      <c r="B4" s="32" t="s">
        <v>0</v>
      </c>
      <c r="C4" s="33"/>
      <c r="D4" s="34"/>
      <c r="E4" s="35"/>
      <c r="F4" s="36"/>
    </row>
    <row r="5" spans="1:6" s="23" customFormat="1" ht="15.6" customHeight="1" x14ac:dyDescent="0.3">
      <c r="A5" s="38"/>
      <c r="B5" s="32" t="s">
        <v>1</v>
      </c>
      <c r="C5" s="33"/>
      <c r="D5" s="34"/>
      <c r="E5" s="35"/>
      <c r="F5" s="36"/>
    </row>
    <row r="6" spans="1:6" s="23" customFormat="1" ht="15.6" customHeight="1" x14ac:dyDescent="0.3">
      <c r="A6" s="38"/>
      <c r="B6" s="32" t="s">
        <v>2</v>
      </c>
      <c r="C6" s="33"/>
      <c r="D6" s="34"/>
      <c r="E6" s="35"/>
      <c r="F6" s="36"/>
    </row>
    <row r="7" spans="1:6" s="23" customFormat="1" ht="15.6" customHeight="1" x14ac:dyDescent="0.3">
      <c r="A7" s="38"/>
      <c r="B7" s="32" t="s">
        <v>3</v>
      </c>
      <c r="C7" s="33"/>
      <c r="D7" s="34"/>
      <c r="E7" s="35"/>
      <c r="F7" s="36"/>
    </row>
    <row r="8" spans="1:6" s="23" customFormat="1" ht="15.6" customHeight="1" x14ac:dyDescent="0.3">
      <c r="A8" s="38"/>
      <c r="B8" s="45" t="s">
        <v>46</v>
      </c>
      <c r="C8" s="46"/>
      <c r="D8" s="47"/>
      <c r="E8" s="48"/>
      <c r="F8" s="3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28</v>
      </c>
      <c r="E10" s="2" t="s">
        <v>30</v>
      </c>
      <c r="F10" s="2" t="s">
        <v>29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F1:F8"/>
    <mergeCell ref="A1:A8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4" priority="5">
      <formula>MOD(ROW(),2)=1</formula>
    </cfRule>
  </conditionalFormatting>
  <conditionalFormatting sqref="A51:F52">
    <cfRule type="expression" dxfId="3" priority="4">
      <formula>MOD(ROW(),2)=1</formula>
    </cfRule>
  </conditionalFormatting>
  <conditionalFormatting sqref="A53:F54">
    <cfRule type="expression" dxfId="2" priority="3">
      <formula>MOD(ROW(),2)=1</formula>
    </cfRule>
  </conditionalFormatting>
  <conditionalFormatting sqref="A55:F56">
    <cfRule type="expression" dxfId="1" priority="2">
      <formula>MOD(ROW(),2)=1</formula>
    </cfRule>
  </conditionalFormatting>
  <conditionalFormatting sqref="A57:F58">
    <cfRule type="expression" dxfId="0" priority="1">
      <formula>MOD(ROW(),2)=1</formula>
    </cfRule>
  </conditionalFormatting>
  <dataValidations count="4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Rubric</vt:lpstr>
      <vt:lpstr>Data Collection</vt:lpstr>
      <vt:lpstr>Data Table 1</vt:lpstr>
      <vt:lpstr>Data Table 2</vt:lpstr>
      <vt:lpstr>Data Table 3</vt:lpstr>
      <vt:lpstr>Data Table 4</vt:lpstr>
      <vt:lpstr>Data Table 5</vt:lpstr>
      <vt:lpstr>Data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Slavik</dc:creator>
  <cp:lastModifiedBy>Stephanie Loveless</cp:lastModifiedBy>
  <dcterms:created xsi:type="dcterms:W3CDTF">2022-08-03T19:14:03Z</dcterms:created>
  <dcterms:modified xsi:type="dcterms:W3CDTF">2023-11-01T00:23:54Z</dcterms:modified>
</cp:coreProperties>
</file>